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815" windowWidth="12510" windowHeight="8385" activeTab="0"/>
  </bookViews>
  <sheets>
    <sheet name="レッスン１" sheetId="1" r:id="rId1"/>
    <sheet name="レッスン２" sheetId="2" r:id="rId2"/>
    <sheet name="レッスン３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<sst xmlns="http://schemas.openxmlformats.org/spreadsheetml/2006/main" count="105" uniqueCount="66">
  <si>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①</t>
  </si>
  <si>
    <t>②</t>
  </si>
  <si>
    <t>③</t>
  </si>
  <si>
    <t>コピーの仕方</t>
  </si>
  <si>
    <t>④</t>
  </si>
  <si>
    <t>この箱の中には数や式だけでなく関数も入れることができます。</t>
  </si>
  <si>
    <t>↓この下に書きこんで下さい。</t>
  </si>
  <si>
    <t>１、</t>
  </si>
  <si>
    <t>２、</t>
  </si>
  <si>
    <t>３、</t>
  </si>
  <si>
    <t>４、</t>
  </si>
  <si>
    <t>次の５つ数の平均を出すにはどうしたら良いでしょうか？</t>
  </si>
  <si>
    <t>表づくり</t>
  </si>
  <si>
    <t>χ</t>
  </si>
  <si>
    <t>y</t>
  </si>
  <si>
    <t>ｙ＝３χの関数の表を作ります</t>
  </si>
  <si>
    <t>χに数字を順に入れてみてください。</t>
  </si>
  <si>
    <t>ｙ＝３χ＋２の一次関数の表を作ります。</t>
  </si>
  <si>
    <t>ｙ</t>
  </si>
  <si>
    <t>（コピーは変数の考えを使います。）</t>
  </si>
  <si>
    <t>レッスン１</t>
  </si>
  <si>
    <t>平均</t>
  </si>
  <si>
    <t>合計</t>
  </si>
  <si>
    <t>レッスン３</t>
  </si>
  <si>
    <t>最初は練習です。</t>
  </si>
  <si>
    <t>ｙ</t>
  </si>
  <si>
    <t>D5をクリックすると、上の＝の枠に、D5に書いてある式が出ます。</t>
  </si>
  <si>
    <t>B５＋</t>
  </si>
  <si>
    <t>C５＝</t>
  </si>
  <si>
    <t>Ｄ５</t>
  </si>
  <si>
    <t>自分でいろいろな式を作ってみよう。</t>
  </si>
  <si>
    <t>×は＊、÷は/です。</t>
  </si>
  <si>
    <t>この表の一つ一つのマス（セルと言います）は数字や式を入れる箱です。</t>
  </si>
  <si>
    <t>④</t>
  </si>
  <si>
    <t>⑤</t>
  </si>
  <si>
    <t>χに数字を入力して、どんな関数か当てましょう。</t>
  </si>
  <si>
    <t>なぜＤ５が変わるのでしょうか。</t>
  </si>
  <si>
    <t>このようにセルの中には式を入れることができます。</t>
  </si>
  <si>
    <t>B５とC５にいろいろな数字を入れてみましょう。</t>
  </si>
  <si>
    <t>この１から１０までの数を合計するには=sum(B24:K24)と書きこみます。</t>
  </si>
  <si>
    <t>↑ここに=c38*3+2と書きます。</t>
  </si>
  <si>
    <t>この関数は（　　　　　）で、</t>
  </si>
  <si>
    <t>式はy＝（　　　　　　　　）</t>
  </si>
  <si>
    <t>⑥</t>
  </si>
  <si>
    <t>⑦</t>
  </si>
  <si>
    <t>　　入れてみましょう。</t>
  </si>
  <si>
    <t>　　ｙにいろいろな式を</t>
  </si>
  <si>
    <t>　　自分でグラフを作って</t>
  </si>
  <si>
    <t>　　みましょう。</t>
  </si>
  <si>
    <t>　③</t>
  </si>
  <si>
    <t>　②</t>
  </si>
  <si>
    <t>　①</t>
  </si>
  <si>
    <t>そして、右クリックし「張付け」をします。</t>
  </si>
  <si>
    <t>Ｄ１６にカーソルをおいて左クリックし、押したままD19まで引っ張ります。</t>
  </si>
  <si>
    <t>Ｄ１５にカーソルを置いて、右クリックをします。そして「コピー」を左クリックします。</t>
  </si>
  <si>
    <t>Ｄ１１やD１２に式を入れてください。式の最初は＝からはじめます。</t>
  </si>
  <si>
    <t>エクセルを使って関数を学ぼう</t>
  </si>
  <si>
    <t>そうするとD１６～D１９は自動的に変わります。</t>
  </si>
  <si>
    <t>次にそれをD３７からM37までコピーします。</t>
  </si>
  <si>
    <t>これは正比例・反比例・一次関数・二次関数？</t>
  </si>
  <si>
    <t>レッスン２</t>
  </si>
  <si>
    <t>この表からグラフを作りましょう。</t>
  </si>
  <si>
    <t>友だちと一緒にブラックボックスゲームをやりましょう。</t>
  </si>
  <si>
    <t>つぎは下の「レッスン２」をクリックしてください。</t>
  </si>
  <si>
    <t>どんな式（関数）が隠されているのか当ててみましょう。表のχの欄に数字を入れてください。</t>
  </si>
  <si>
    <t>　　ｙの欄にいろいろな数字を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</si>
</sst>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ＤＦＰ特太ゴシック体"/>
      <family val="3"/>
    </font>
    <font>
      <sz val="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ＤＦＰ特太ゴシック体"/>
      <family val="3"/>
    </font>
    <font>
      <sz val="14"/>
      <color indexed="12"/>
      <name val="ＤＦＰ特太ゴシック体"/>
      <family val="3"/>
    </font>
    <font>
      <b/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sz val="22"/>
      <color indexed="62"/>
      <name val="ＤＦＰPOP体"/>
      <family val="3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7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10" fillId="7" borderId="6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10" fillId="7" borderId="9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7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レッスン１!#REF!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レッスン１!#REF!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643188"/>
        <c:axId val="64679829"/>
      </c:lineChart>
      <c:catAx>
        <c:axId val="1464318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4679829"/>
        <c:crosses val="autoZero"/>
        <c:auto val="1"/>
        <c:lblOffset val="100"/>
        <c:noMultiLvlLbl val="0"/>
      </c:catAx>
      <c:valAx>
        <c:axId val="6467982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4643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lineChart>
        <c:grouping val="standard"/>
        <c:varyColors val="0"/>
        <c:ser>
          <c:idx val="0"/>
          <c:order val="0"/>
          <c:tx>
            <c:v>ｙ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レッスン３!$C$3:$R$3</c:f>
              <c:numCache/>
            </c:numRef>
          </c:cat>
          <c:val>
            <c:numRef>
              <c:f>レッスン３!$C$4:$R$4</c:f>
              <c:numCache/>
            </c:numRef>
          </c:val>
          <c:smooth val="0"/>
        </c:ser>
        <c:marker val="1"/>
        <c:axId val="45247550"/>
        <c:axId val="4574767"/>
      </c:lineChart>
      <c:catAx>
        <c:axId val="4524755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767"/>
        <c:crosses val="autoZero"/>
        <c:auto val="1"/>
        <c:lblOffset val="100"/>
        <c:noMultiLvlLbl val="0"/>
      </c:catAx>
      <c:valAx>
        <c:axId val="457476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1333500" y="7134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123825</xdr:rowOff>
    </xdr:from>
    <xdr:to>
      <xdr:col>14</xdr:col>
      <xdr:colOff>200025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2066925" y="885825"/>
        <a:ext cx="3371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5.75390625" style="0" customWidth="1"/>
    <col min="2" max="3" width="5.875" style="0" customWidth="1"/>
    <col min="4" max="4" width="5.75390625" style="0" customWidth="1"/>
    <col min="5" max="5" width="5.875" style="0" customWidth="1"/>
    <col min="6" max="6" width="5.50390625" style="0" customWidth="1"/>
    <col min="7" max="9" width="5.625" style="0" customWidth="1"/>
    <col min="10" max="10" width="5.375" style="0" customWidth="1"/>
    <col min="11" max="12" width="5.125" style="0" customWidth="1"/>
    <col min="13" max="13" width="6.00390625" style="0" customWidth="1"/>
    <col min="14" max="14" width="5.75390625" style="0" customWidth="1"/>
    <col min="15" max="15" width="6.00390625" style="0" customWidth="1"/>
    <col min="16" max="19" width="4.625" style="0" customWidth="1"/>
  </cols>
  <sheetData>
    <row r="1" spans="2:13" ht="26.25" thickBot="1">
      <c r="B1" s="30" t="s">
        <v>56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2" ht="17.25">
      <c r="A2" s="28" t="s">
        <v>20</v>
      </c>
      <c r="B2" s="28"/>
    </row>
    <row r="3" spans="1:4" ht="14.25">
      <c r="A3" s="29"/>
      <c r="B3" s="29"/>
      <c r="D3" t="s">
        <v>32</v>
      </c>
    </row>
    <row r="4" spans="1:4" ht="13.5">
      <c r="A4" s="9" t="s">
        <v>7</v>
      </c>
      <c r="B4" t="s">
        <v>27</v>
      </c>
      <c r="C4" t="s">
        <v>28</v>
      </c>
      <c r="D4" t="s">
        <v>29</v>
      </c>
    </row>
    <row r="5" spans="2:4" ht="13.5">
      <c r="B5" s="3">
        <v>2</v>
      </c>
      <c r="C5" s="3">
        <v>3</v>
      </c>
      <c r="D5" s="4">
        <f>B5+C5</f>
        <v>5</v>
      </c>
    </row>
    <row r="6" spans="2:10" ht="13.5">
      <c r="B6" t="s">
        <v>38</v>
      </c>
      <c r="J6" t="s">
        <v>36</v>
      </c>
    </row>
    <row r="7" ht="13.5">
      <c r="B7" t="s">
        <v>26</v>
      </c>
    </row>
    <row r="8" ht="13.5">
      <c r="B8" t="s">
        <v>37</v>
      </c>
    </row>
    <row r="10" spans="1:2" ht="13.5">
      <c r="A10" s="9" t="s">
        <v>8</v>
      </c>
      <c r="B10" t="s">
        <v>30</v>
      </c>
    </row>
    <row r="11" spans="1:5" ht="13.5">
      <c r="A11" s="1" t="s">
        <v>0</v>
      </c>
      <c r="B11" s="3">
        <v>2</v>
      </c>
      <c r="C11" s="3">
        <v>3</v>
      </c>
      <c r="D11" s="4">
        <f>B11*C11</f>
        <v>6</v>
      </c>
      <c r="E11" t="s">
        <v>55</v>
      </c>
    </row>
    <row r="12" spans="1:8" ht="13.5">
      <c r="A12" s="1" t="s">
        <v>1</v>
      </c>
      <c r="B12" s="3">
        <v>8</v>
      </c>
      <c r="C12" s="3">
        <v>2</v>
      </c>
      <c r="D12" s="4">
        <f>B12/C12</f>
        <v>4</v>
      </c>
      <c r="H12" t="s">
        <v>31</v>
      </c>
    </row>
    <row r="14" spans="1:5" ht="13.5">
      <c r="A14" s="9" t="s">
        <v>9</v>
      </c>
      <c r="B14" t="s">
        <v>3</v>
      </c>
      <c r="E14" t="s">
        <v>19</v>
      </c>
    </row>
    <row r="15" spans="2:5" ht="13.5">
      <c r="B15" s="3">
        <v>2</v>
      </c>
      <c r="C15" s="10">
        <v>3</v>
      </c>
      <c r="D15" s="5">
        <f>B15+C15</f>
        <v>5</v>
      </c>
      <c r="E15" t="s">
        <v>54</v>
      </c>
    </row>
    <row r="16" spans="2:5" ht="13.5">
      <c r="B16" s="3">
        <v>3</v>
      </c>
      <c r="C16" s="11">
        <v>5</v>
      </c>
      <c r="D16" s="5"/>
      <c r="E16" t="s">
        <v>53</v>
      </c>
    </row>
    <row r="17" spans="2:5" ht="13.5">
      <c r="B17" s="3">
        <v>4</v>
      </c>
      <c r="C17" s="11">
        <v>8</v>
      </c>
      <c r="D17" s="6"/>
      <c r="E17" t="s">
        <v>52</v>
      </c>
    </row>
    <row r="18" spans="2:5" ht="13.5">
      <c r="B18" s="3">
        <v>5</v>
      </c>
      <c r="C18" s="11">
        <v>9</v>
      </c>
      <c r="D18" s="6"/>
      <c r="E18" t="s">
        <v>57</v>
      </c>
    </row>
    <row r="19" spans="2:4" ht="13.5">
      <c r="B19" s="3">
        <v>6</v>
      </c>
      <c r="C19" s="11">
        <v>1</v>
      </c>
      <c r="D19" s="6"/>
    </row>
    <row r="21" spans="1:2" ht="13.5">
      <c r="A21" s="9" t="s">
        <v>10</v>
      </c>
      <c r="B21" t="s">
        <v>5</v>
      </c>
    </row>
    <row r="22" spans="1:2" ht="13.5">
      <c r="A22" s="1" t="s">
        <v>0</v>
      </c>
      <c r="B22" t="s">
        <v>39</v>
      </c>
    </row>
    <row r="23" spans="1:12" ht="13.5">
      <c r="A23" s="1"/>
      <c r="L23" t="s">
        <v>6</v>
      </c>
    </row>
    <row r="24" spans="1:12" ht="13.5">
      <c r="A24" s="1"/>
      <c r="B24" s="7">
        <v>1</v>
      </c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3"/>
    </row>
    <row r="25" spans="1:12" ht="13.5">
      <c r="A25" s="1"/>
      <c r="L25" t="s">
        <v>22</v>
      </c>
    </row>
    <row r="26" spans="1:2" ht="13.5">
      <c r="A26" s="1" t="s">
        <v>1</v>
      </c>
      <c r="B26" t="s">
        <v>11</v>
      </c>
    </row>
    <row r="27" spans="1:8" ht="13.5">
      <c r="A27" s="1"/>
      <c r="H27" s="9" t="s">
        <v>21</v>
      </c>
    </row>
    <row r="28" spans="1:8" ht="13.5">
      <c r="A28" s="1"/>
      <c r="B28" s="7">
        <v>12</v>
      </c>
      <c r="C28" s="7">
        <v>15</v>
      </c>
      <c r="D28" s="7">
        <v>11</v>
      </c>
      <c r="E28" s="7">
        <v>18</v>
      </c>
      <c r="F28" s="7">
        <v>16</v>
      </c>
      <c r="G28" s="7">
        <v>14</v>
      </c>
      <c r="H28" s="3"/>
    </row>
    <row r="29" spans="1:16" ht="13.5">
      <c r="A29" s="1"/>
      <c r="N29" s="16"/>
      <c r="O29" s="16"/>
      <c r="P29" s="16"/>
    </row>
    <row r="30" spans="1:16" ht="14.25" thickBot="1">
      <c r="A30" s="1" t="s">
        <v>2</v>
      </c>
      <c r="B30" t="s">
        <v>12</v>
      </c>
      <c r="D30" t="s">
        <v>15</v>
      </c>
      <c r="N30" s="16"/>
      <c r="O30" s="16"/>
      <c r="P30" s="16"/>
    </row>
    <row r="31" spans="2:18" ht="14.25" thickBot="1">
      <c r="B31" s="38" t="s">
        <v>13</v>
      </c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5"/>
      <c r="O31" s="15"/>
      <c r="P31" s="15"/>
      <c r="Q31" s="15"/>
      <c r="R31" s="15"/>
    </row>
    <row r="32" spans="2:18" ht="14.25" thickBot="1">
      <c r="B32" s="39" t="s">
        <v>14</v>
      </c>
      <c r="C32" s="37">
        <f>C31*3</f>
        <v>0</v>
      </c>
      <c r="D32" s="34">
        <f aca="true" t="shared" si="0" ref="D32:M32">D31*3</f>
        <v>0</v>
      </c>
      <c r="E32" s="34">
        <f t="shared" si="0"/>
        <v>0</v>
      </c>
      <c r="F32" s="34">
        <f t="shared" si="0"/>
        <v>0</v>
      </c>
      <c r="G32" s="34">
        <f t="shared" si="0"/>
        <v>0</v>
      </c>
      <c r="H32" s="34">
        <f t="shared" si="0"/>
        <v>0</v>
      </c>
      <c r="I32" s="34">
        <f t="shared" si="0"/>
        <v>0</v>
      </c>
      <c r="J32" s="34">
        <f t="shared" si="0"/>
        <v>0</v>
      </c>
      <c r="K32" s="34">
        <f t="shared" si="0"/>
        <v>0</v>
      </c>
      <c r="L32" s="34">
        <f t="shared" si="0"/>
        <v>0</v>
      </c>
      <c r="M32" s="34">
        <f t="shared" si="0"/>
        <v>0</v>
      </c>
      <c r="N32" s="15"/>
      <c r="O32" s="15"/>
      <c r="P32" s="15"/>
      <c r="Q32" s="15"/>
      <c r="R32" s="15"/>
    </row>
    <row r="33" ht="13.5">
      <c r="C33" t="s">
        <v>16</v>
      </c>
    </row>
    <row r="35" spans="1:18" ht="14.25" thickBot="1">
      <c r="A35" s="1" t="s">
        <v>4</v>
      </c>
      <c r="B35" t="s">
        <v>17</v>
      </c>
      <c r="N35" s="16"/>
      <c r="O35" s="16"/>
      <c r="P35" s="17"/>
      <c r="Q35" s="17"/>
      <c r="R35" s="17"/>
    </row>
    <row r="36" spans="2:18" ht="14.25" thickBot="1">
      <c r="B36" s="38" t="s">
        <v>13</v>
      </c>
      <c r="C36" s="36">
        <v>-4</v>
      </c>
      <c r="D36" s="35">
        <v>-3</v>
      </c>
      <c r="E36" s="35">
        <v>-2</v>
      </c>
      <c r="F36" s="35">
        <v>-1</v>
      </c>
      <c r="G36" s="35">
        <v>0</v>
      </c>
      <c r="H36" s="35">
        <v>1</v>
      </c>
      <c r="I36" s="35">
        <v>2</v>
      </c>
      <c r="J36" s="35">
        <v>3</v>
      </c>
      <c r="K36" s="35">
        <v>4</v>
      </c>
      <c r="L36" s="35">
        <v>5</v>
      </c>
      <c r="M36" s="35">
        <v>6</v>
      </c>
      <c r="N36" s="15"/>
      <c r="O36" s="15"/>
      <c r="P36" s="15"/>
      <c r="Q36" s="15"/>
      <c r="R36" s="15"/>
    </row>
    <row r="37" spans="2:18" ht="14.25" thickBot="1">
      <c r="B37" s="39" t="s">
        <v>18</v>
      </c>
      <c r="C37" s="37">
        <f>C36*3+2</f>
        <v>-10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5"/>
      <c r="O37" s="15"/>
      <c r="P37" s="15"/>
      <c r="Q37" s="15"/>
      <c r="R37" s="15"/>
    </row>
    <row r="38" spans="2:18" ht="13.5">
      <c r="B38" s="2"/>
      <c r="C38" t="s">
        <v>40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ht="13.5">
      <c r="C39" t="s">
        <v>58</v>
      </c>
    </row>
    <row r="41" ht="13.5">
      <c r="B41" t="s">
        <v>63</v>
      </c>
    </row>
  </sheetData>
  <mergeCells count="3">
    <mergeCell ref="A2:B2"/>
    <mergeCell ref="A3:B3"/>
    <mergeCell ref="B1:M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pane ySplit="2" topLeftCell="BM3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6.75390625" style="9" customWidth="1"/>
    <col min="2" max="2" width="5.50390625" style="0" customWidth="1"/>
    <col min="3" max="18" width="4.625" style="0" customWidth="1"/>
  </cols>
  <sheetData>
    <row r="1" spans="1:16" ht="17.25">
      <c r="A1" s="28" t="s">
        <v>60</v>
      </c>
      <c r="B1" s="28"/>
      <c r="D1" s="25" t="s">
        <v>62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17.25">
      <c r="A2" s="8"/>
      <c r="B2" s="8"/>
      <c r="D2" s="26" t="s">
        <v>59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2" ht="13.5">
      <c r="A3" s="8"/>
      <c r="B3" s="8"/>
    </row>
    <row r="4" spans="1:5" ht="14.25" thickBot="1">
      <c r="A4" s="9" t="s">
        <v>0</v>
      </c>
      <c r="B4" t="s">
        <v>24</v>
      </c>
      <c r="E4" t="s">
        <v>64</v>
      </c>
    </row>
    <row r="5" spans="2:13" ht="14.25" thickBot="1">
      <c r="B5" s="41" t="s">
        <v>13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5" ht="14.25" thickBot="1">
      <c r="B6" s="40" t="s">
        <v>25</v>
      </c>
      <c r="C6" s="37" t="str">
        <f>IF(ISBLANK(C5)," ",C5*(3))</f>
        <v> </v>
      </c>
      <c r="D6" s="34" t="str">
        <f aca="true" t="shared" si="0" ref="D6:M6">IF(ISBLANK(D5)," ",D5*(3))</f>
        <v> </v>
      </c>
      <c r="E6" s="34" t="str">
        <f t="shared" si="0"/>
        <v> </v>
      </c>
      <c r="F6" s="34" t="str">
        <f t="shared" si="0"/>
        <v> </v>
      </c>
      <c r="G6" s="34" t="str">
        <f t="shared" si="0"/>
        <v> </v>
      </c>
      <c r="H6" s="34" t="str">
        <f t="shared" si="0"/>
        <v> </v>
      </c>
      <c r="I6" s="34" t="str">
        <f t="shared" si="0"/>
        <v> </v>
      </c>
      <c r="J6" s="34" t="str">
        <f t="shared" si="0"/>
        <v> </v>
      </c>
      <c r="K6" s="34" t="str">
        <f t="shared" si="0"/>
        <v> </v>
      </c>
      <c r="L6" s="34" t="str">
        <f t="shared" si="0"/>
        <v> </v>
      </c>
      <c r="M6" s="34" t="str">
        <f t="shared" si="0"/>
        <v> </v>
      </c>
      <c r="O6" t="s">
        <v>41</v>
      </c>
    </row>
    <row r="7" ht="13.5">
      <c r="O7" t="s">
        <v>42</v>
      </c>
    </row>
    <row r="8" spans="1:2" ht="14.25" thickBot="1">
      <c r="A8" s="9" t="s">
        <v>1</v>
      </c>
      <c r="B8" t="s">
        <v>35</v>
      </c>
    </row>
    <row r="9" spans="2:13" ht="14.25" thickBot="1">
      <c r="B9" s="41" t="s">
        <v>13</v>
      </c>
      <c r="C9" s="36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2:15" ht="14.25" thickBot="1">
      <c r="B10" s="40" t="s">
        <v>18</v>
      </c>
      <c r="C10" s="37" t="str">
        <f aca="true" t="shared" si="1" ref="C10:M10">IF(ISBLANK(C9)," ",C9*(-3))</f>
        <v> </v>
      </c>
      <c r="D10" s="34" t="str">
        <f t="shared" si="1"/>
        <v> </v>
      </c>
      <c r="E10" s="34" t="str">
        <f t="shared" si="1"/>
        <v> </v>
      </c>
      <c r="F10" s="34" t="str">
        <f t="shared" si="1"/>
        <v> </v>
      </c>
      <c r="G10" s="34" t="str">
        <f t="shared" si="1"/>
        <v> </v>
      </c>
      <c r="H10" s="34" t="str">
        <f t="shared" si="1"/>
        <v> </v>
      </c>
      <c r="I10" s="34" t="str">
        <f t="shared" si="1"/>
        <v> </v>
      </c>
      <c r="J10" s="34" t="str">
        <f t="shared" si="1"/>
        <v> </v>
      </c>
      <c r="K10" s="34" t="str">
        <f t="shared" si="1"/>
        <v> </v>
      </c>
      <c r="L10" s="34" t="str">
        <f t="shared" si="1"/>
        <v> </v>
      </c>
      <c r="M10" s="34" t="str">
        <f t="shared" si="1"/>
        <v> </v>
      </c>
      <c r="O10" t="s">
        <v>41</v>
      </c>
    </row>
    <row r="11" ht="13.5">
      <c r="O11" t="s">
        <v>42</v>
      </c>
    </row>
    <row r="12" spans="1:2" ht="14.25" thickBot="1">
      <c r="A12" s="9" t="s">
        <v>2</v>
      </c>
      <c r="B12" t="s">
        <v>35</v>
      </c>
    </row>
    <row r="13" spans="2:13" ht="14.25" thickBot="1">
      <c r="B13" s="41" t="s">
        <v>13</v>
      </c>
      <c r="C13" s="36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2:15" ht="14.25" thickBot="1">
      <c r="B14" s="40" t="s">
        <v>18</v>
      </c>
      <c r="C14" s="37" t="str">
        <f aca="true" t="shared" si="2" ref="C14:M14">IF(ISBLANK(C13)," ",12/C13)</f>
        <v> </v>
      </c>
      <c r="D14" s="34" t="str">
        <f t="shared" si="2"/>
        <v> </v>
      </c>
      <c r="E14" s="34" t="str">
        <f t="shared" si="2"/>
        <v> </v>
      </c>
      <c r="F14" s="34" t="str">
        <f t="shared" si="2"/>
        <v> </v>
      </c>
      <c r="G14" s="34" t="str">
        <f t="shared" si="2"/>
        <v> </v>
      </c>
      <c r="H14" s="34" t="str">
        <f t="shared" si="2"/>
        <v> </v>
      </c>
      <c r="I14" s="34" t="str">
        <f t="shared" si="2"/>
        <v> </v>
      </c>
      <c r="J14" s="34" t="str">
        <f t="shared" si="2"/>
        <v> </v>
      </c>
      <c r="K14" s="34" t="str">
        <f t="shared" si="2"/>
        <v> </v>
      </c>
      <c r="L14" s="34" t="str">
        <f t="shared" si="2"/>
        <v> </v>
      </c>
      <c r="M14" s="34" t="str">
        <f t="shared" si="2"/>
        <v> </v>
      </c>
      <c r="O14" t="s">
        <v>41</v>
      </c>
    </row>
    <row r="15" spans="2:15" ht="13.5"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 t="s">
        <v>42</v>
      </c>
    </row>
    <row r="16" ht="14.25" thickBot="1">
      <c r="B16" t="s">
        <v>35</v>
      </c>
    </row>
    <row r="17" spans="1:13" ht="14.25" thickBot="1">
      <c r="A17" s="9" t="s">
        <v>33</v>
      </c>
      <c r="B17" s="41" t="s">
        <v>13</v>
      </c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5" ht="14.25" thickBot="1">
      <c r="B18" s="40" t="s">
        <v>18</v>
      </c>
      <c r="C18" s="37" t="str">
        <f aca="true" t="shared" si="3" ref="C18:M18">IF(ISBLANK(C17)," ",C17*3+2)</f>
        <v> </v>
      </c>
      <c r="D18" s="34" t="str">
        <f t="shared" si="3"/>
        <v> </v>
      </c>
      <c r="E18" s="34" t="str">
        <f t="shared" si="3"/>
        <v> </v>
      </c>
      <c r="F18" s="34" t="str">
        <f t="shared" si="3"/>
        <v> </v>
      </c>
      <c r="G18" s="34" t="str">
        <f t="shared" si="3"/>
        <v> </v>
      </c>
      <c r="H18" s="34" t="str">
        <f t="shared" si="3"/>
        <v> </v>
      </c>
      <c r="I18" s="34" t="str">
        <f t="shared" si="3"/>
        <v> </v>
      </c>
      <c r="J18" s="34" t="str">
        <f t="shared" si="3"/>
        <v> </v>
      </c>
      <c r="K18" s="34" t="str">
        <f t="shared" si="3"/>
        <v> </v>
      </c>
      <c r="L18" s="34" t="str">
        <f t="shared" si="3"/>
        <v> </v>
      </c>
      <c r="M18" s="34" t="str">
        <f t="shared" si="3"/>
        <v> </v>
      </c>
      <c r="O18" t="s">
        <v>41</v>
      </c>
    </row>
    <row r="19" spans="3:15" ht="13.5">
      <c r="C19" s="14"/>
      <c r="J19" s="14"/>
      <c r="O19" t="s">
        <v>42</v>
      </c>
    </row>
    <row r="20" ht="14.25" thickBot="1">
      <c r="B20" t="s">
        <v>35</v>
      </c>
    </row>
    <row r="21" spans="1:13" ht="14.25" thickBot="1">
      <c r="A21" s="9" t="s">
        <v>34</v>
      </c>
      <c r="B21" s="41" t="s">
        <v>13</v>
      </c>
      <c r="C21" s="36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5" ht="14.25" thickBot="1">
      <c r="B22" s="40" t="s">
        <v>18</v>
      </c>
      <c r="C22" s="37" t="str">
        <f>IF(ISBLANK(C21)," ",C21*-3+2)</f>
        <v> </v>
      </c>
      <c r="D22" s="34" t="str">
        <f aca="true" t="shared" si="4" ref="D22:M22">IF(ISBLANK(D21)," ",D21*-3+2)</f>
        <v> </v>
      </c>
      <c r="E22" s="34" t="str">
        <f t="shared" si="4"/>
        <v> </v>
      </c>
      <c r="F22" s="34" t="str">
        <f t="shared" si="4"/>
        <v> </v>
      </c>
      <c r="G22" s="34" t="str">
        <f t="shared" si="4"/>
        <v> </v>
      </c>
      <c r="H22" s="34" t="str">
        <f t="shared" si="4"/>
        <v> </v>
      </c>
      <c r="I22" s="34" t="str">
        <f t="shared" si="4"/>
        <v> </v>
      </c>
      <c r="J22" s="34" t="str">
        <f t="shared" si="4"/>
        <v> </v>
      </c>
      <c r="K22" s="34" t="str">
        <f t="shared" si="4"/>
        <v> </v>
      </c>
      <c r="L22" s="34" t="str">
        <f t="shared" si="4"/>
        <v> </v>
      </c>
      <c r="M22" s="34" t="str">
        <f t="shared" si="4"/>
        <v> </v>
      </c>
      <c r="O22" t="s">
        <v>41</v>
      </c>
    </row>
    <row r="23" ht="13.5">
      <c r="O23" t="s">
        <v>42</v>
      </c>
    </row>
    <row r="24" ht="14.25" thickBot="1">
      <c r="B24" t="s">
        <v>35</v>
      </c>
    </row>
    <row r="25" spans="1:13" ht="14.25" thickBot="1">
      <c r="A25" s="9" t="s">
        <v>43</v>
      </c>
      <c r="B25" s="41" t="s">
        <v>13</v>
      </c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2:15" ht="14.25" thickBot="1">
      <c r="B26" s="40" t="s">
        <v>18</v>
      </c>
      <c r="C26" s="37" t="str">
        <f>IF(ISBLANK(C25)," ",C25-5)</f>
        <v> </v>
      </c>
      <c r="D26" s="34" t="str">
        <f aca="true" t="shared" si="5" ref="D26:M26">IF(ISBLANK(D25)," ",D25-5)</f>
        <v> </v>
      </c>
      <c r="E26" s="34" t="str">
        <f t="shared" si="5"/>
        <v> </v>
      </c>
      <c r="F26" s="34" t="str">
        <f t="shared" si="5"/>
        <v> </v>
      </c>
      <c r="G26" s="34" t="str">
        <f t="shared" si="5"/>
        <v> </v>
      </c>
      <c r="H26" s="34" t="str">
        <f t="shared" si="5"/>
        <v> </v>
      </c>
      <c r="I26" s="34" t="str">
        <f t="shared" si="5"/>
        <v> </v>
      </c>
      <c r="J26" s="34" t="str">
        <f t="shared" si="5"/>
        <v> </v>
      </c>
      <c r="K26" s="34" t="str">
        <f t="shared" si="5"/>
        <v> </v>
      </c>
      <c r="L26" s="34" t="str">
        <f t="shared" si="5"/>
        <v> </v>
      </c>
      <c r="M26" s="34" t="str">
        <f t="shared" si="5"/>
        <v> </v>
      </c>
      <c r="O26" t="s">
        <v>41</v>
      </c>
    </row>
    <row r="27" ht="13.5">
      <c r="O27" t="s">
        <v>42</v>
      </c>
    </row>
    <row r="28" ht="14.25" thickBot="1">
      <c r="B28" t="s">
        <v>35</v>
      </c>
    </row>
    <row r="29" spans="1:13" ht="14.25" thickBot="1">
      <c r="A29" s="9" t="s">
        <v>44</v>
      </c>
      <c r="B29" s="41" t="s">
        <v>13</v>
      </c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2:15" ht="14.25" thickBot="1">
      <c r="B30" s="40" t="s">
        <v>18</v>
      </c>
      <c r="C30" s="37" t="str">
        <f>IF(ISBLANK(C29)," ",C29*C29)</f>
        <v> </v>
      </c>
      <c r="D30" s="34" t="str">
        <f aca="true" t="shared" si="6" ref="D30:M30">IF(ISBLANK(D29)," ",D29*D29)</f>
        <v> </v>
      </c>
      <c r="E30" s="34" t="str">
        <f t="shared" si="6"/>
        <v> </v>
      </c>
      <c r="F30" s="34" t="str">
        <f t="shared" si="6"/>
        <v> </v>
      </c>
      <c r="G30" s="34" t="str">
        <f t="shared" si="6"/>
        <v> </v>
      </c>
      <c r="H30" s="34" t="str">
        <f t="shared" si="6"/>
        <v> </v>
      </c>
      <c r="I30" s="34" t="str">
        <f t="shared" si="6"/>
        <v> </v>
      </c>
      <c r="J30" s="34" t="str">
        <f t="shared" si="6"/>
        <v> </v>
      </c>
      <c r="K30" s="34" t="str">
        <f t="shared" si="6"/>
        <v> </v>
      </c>
      <c r="L30" s="34" t="str">
        <f t="shared" si="6"/>
        <v> </v>
      </c>
      <c r="M30" s="34" t="str">
        <f t="shared" si="6"/>
        <v> </v>
      </c>
      <c r="O30" t="s">
        <v>41</v>
      </c>
    </row>
    <row r="31" ht="13.5">
      <c r="O31" t="s">
        <v>42</v>
      </c>
    </row>
  </sheetData>
  <mergeCells count="1">
    <mergeCell ref="A1:B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2" max="2" width="4.25390625" style="0" customWidth="1"/>
    <col min="3" max="18" width="4.625" style="0" customWidth="1"/>
  </cols>
  <sheetData>
    <row r="1" spans="1:11" ht="17.25">
      <c r="A1" s="28" t="s">
        <v>23</v>
      </c>
      <c r="B1" s="33"/>
      <c r="D1" s="22" t="s">
        <v>61</v>
      </c>
      <c r="E1" s="23"/>
      <c r="F1" s="23"/>
      <c r="G1" s="23"/>
      <c r="H1" s="23"/>
      <c r="I1" s="23"/>
      <c r="J1" s="23"/>
      <c r="K1" s="24"/>
    </row>
    <row r="2" ht="14.25" thickBot="1"/>
    <row r="3" spans="2:18" ht="14.25" thickBot="1">
      <c r="B3" s="38" t="s">
        <v>13</v>
      </c>
      <c r="C3" s="36">
        <v>-5</v>
      </c>
      <c r="D3" s="35">
        <v>-4</v>
      </c>
      <c r="E3" s="35">
        <v>-3</v>
      </c>
      <c r="F3" s="35">
        <v>-2</v>
      </c>
      <c r="G3" s="35">
        <v>-1</v>
      </c>
      <c r="H3" s="35">
        <v>0</v>
      </c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</row>
    <row r="4" spans="2:18" ht="14.25" thickBot="1">
      <c r="B4" s="39" t="s">
        <v>18</v>
      </c>
      <c r="C4" s="37">
        <f>C3*C3*2</f>
        <v>50</v>
      </c>
      <c r="D4" s="34">
        <f aca="true" t="shared" si="0" ref="D4:R4">D3*D3*2</f>
        <v>32</v>
      </c>
      <c r="E4" s="34">
        <f t="shared" si="0"/>
        <v>18</v>
      </c>
      <c r="F4" s="34">
        <f t="shared" si="0"/>
        <v>8</v>
      </c>
      <c r="G4" s="34">
        <f t="shared" si="0"/>
        <v>2</v>
      </c>
      <c r="H4" s="34">
        <f t="shared" si="0"/>
        <v>0</v>
      </c>
      <c r="I4" s="34">
        <f t="shared" si="0"/>
        <v>2</v>
      </c>
      <c r="J4" s="34">
        <f t="shared" si="0"/>
        <v>8</v>
      </c>
      <c r="K4" s="34">
        <f t="shared" si="0"/>
        <v>18</v>
      </c>
      <c r="L4" s="34">
        <f t="shared" si="0"/>
        <v>32</v>
      </c>
      <c r="M4" s="34">
        <f t="shared" si="0"/>
        <v>50</v>
      </c>
      <c r="N4" s="34">
        <f t="shared" si="0"/>
        <v>72</v>
      </c>
      <c r="O4" s="34">
        <f t="shared" si="0"/>
        <v>98</v>
      </c>
      <c r="P4" s="34">
        <f t="shared" si="0"/>
        <v>128</v>
      </c>
      <c r="Q4" s="34">
        <f t="shared" si="0"/>
        <v>162</v>
      </c>
      <c r="R4" s="34">
        <f t="shared" si="0"/>
        <v>200</v>
      </c>
    </row>
    <row r="5" ht="13.5">
      <c r="A5" s="27" t="s">
        <v>51</v>
      </c>
    </row>
    <row r="6" ht="13.5">
      <c r="A6" s="27" t="s">
        <v>65</v>
      </c>
    </row>
    <row r="7" ht="13.5">
      <c r="A7" s="27" t="s">
        <v>45</v>
      </c>
    </row>
    <row r="8" ht="13.5">
      <c r="A8" s="27"/>
    </row>
    <row r="9" ht="13.5">
      <c r="A9" s="27" t="s">
        <v>50</v>
      </c>
    </row>
    <row r="10" ht="13.5">
      <c r="A10" s="27" t="s">
        <v>46</v>
      </c>
    </row>
    <row r="11" ht="13.5">
      <c r="A11" s="27" t="s">
        <v>45</v>
      </c>
    </row>
    <row r="12" ht="13.5">
      <c r="A12" s="27"/>
    </row>
    <row r="13" ht="13.5">
      <c r="A13" s="27" t="s">
        <v>49</v>
      </c>
    </row>
    <row r="14" ht="13.5">
      <c r="A14" s="27" t="s">
        <v>47</v>
      </c>
    </row>
    <row r="15" ht="13.5">
      <c r="A15" s="27" t="s">
        <v>48</v>
      </c>
    </row>
  </sheetData>
  <mergeCells count="1">
    <mergeCell ref="A1:B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上村文隆</dc:creator>
  <cp:keywords/>
  <dc:description/>
  <cp:lastModifiedBy>上村文隆</cp:lastModifiedBy>
  <dcterms:created xsi:type="dcterms:W3CDTF">1998-12-08T13:47:31Z</dcterms:created>
  <dcterms:modified xsi:type="dcterms:W3CDTF">2002-10-13T12:23:12Z</dcterms:modified>
  <cp:category/>
  <cp:version/>
  <cp:contentType/>
  <cp:contentStatus/>
</cp:coreProperties>
</file>